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okada\Google ドライブ\CrowdWorks\ITForward\DL資料\"/>
    </mc:Choice>
  </mc:AlternateContent>
  <xr:revisionPtr revIDLastSave="0" documentId="13_ncr:1_{4FB0D3F2-68A5-43CF-9145-943A6892EF45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原本 (2)" sheetId="42" state="hidden" r:id="rId1"/>
    <sheet name="ひながた" sheetId="6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63" l="1"/>
  <c r="H7" i="63" s="1"/>
  <c r="A8" i="63" l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B36" i="63" l="1"/>
  <c r="B35" i="63"/>
  <c r="B34" i="63"/>
  <c r="B33" i="63"/>
  <c r="B32" i="63"/>
  <c r="B31" i="63"/>
  <c r="B30" i="63"/>
  <c r="B29" i="63"/>
  <c r="B28" i="63"/>
  <c r="B27" i="63"/>
  <c r="B26" i="63"/>
  <c r="B25" i="63"/>
  <c r="B24" i="63"/>
  <c r="B23" i="63"/>
  <c r="B22" i="63"/>
  <c r="B21" i="63"/>
  <c r="B20" i="63"/>
  <c r="B19" i="63"/>
  <c r="B18" i="63"/>
  <c r="B17" i="63"/>
  <c r="B16" i="63"/>
  <c r="B15" i="63"/>
  <c r="B14" i="63"/>
  <c r="B13" i="63"/>
  <c r="B12" i="63"/>
  <c r="B11" i="63"/>
  <c r="B10" i="63"/>
  <c r="B9" i="63"/>
  <c r="B8" i="63"/>
  <c r="B6" i="63"/>
  <c r="B7" i="63"/>
  <c r="G37" i="63" l="1"/>
  <c r="G35" i="63"/>
  <c r="G34" i="63"/>
  <c r="G33" i="63"/>
  <c r="G32" i="63"/>
  <c r="G31" i="63"/>
  <c r="G30" i="63"/>
  <c r="G29" i="63"/>
  <c r="G28" i="63"/>
  <c r="G27" i="63"/>
  <c r="H27" i="63" s="1"/>
  <c r="G26" i="63"/>
  <c r="H26" i="63" s="1"/>
  <c r="G25" i="63"/>
  <c r="G24" i="63"/>
  <c r="G23" i="63"/>
  <c r="G22" i="63"/>
  <c r="G21" i="63"/>
  <c r="G20" i="63"/>
  <c r="H20" i="63" s="1"/>
  <c r="G19" i="63"/>
  <c r="H19" i="63" s="1"/>
  <c r="G18" i="63"/>
  <c r="G17" i="63"/>
  <c r="G16" i="63"/>
  <c r="G15" i="63"/>
  <c r="G14" i="63"/>
  <c r="G13" i="63"/>
  <c r="H13" i="63" s="1"/>
  <c r="G12" i="63"/>
  <c r="H12" i="63" s="1"/>
  <c r="G11" i="63"/>
  <c r="G10" i="63"/>
  <c r="G9" i="63"/>
  <c r="G8" i="63"/>
  <c r="H34" i="63"/>
  <c r="H33" i="63"/>
  <c r="H37" i="63" l="1"/>
  <c r="H35" i="63"/>
  <c r="H32" i="63"/>
  <c r="H31" i="63"/>
  <c r="H30" i="63"/>
  <c r="H29" i="63"/>
  <c r="H28" i="63"/>
  <c r="H25" i="63"/>
  <c r="H24" i="63"/>
  <c r="H23" i="63"/>
  <c r="H22" i="63"/>
  <c r="H21" i="63"/>
  <c r="H18" i="63"/>
  <c r="H17" i="63"/>
  <c r="H16" i="63"/>
  <c r="H15" i="63"/>
  <c r="H14" i="63"/>
  <c r="H11" i="63"/>
  <c r="H10" i="63"/>
  <c r="H9" i="63"/>
  <c r="H8" i="63"/>
  <c r="H38" i="63" l="1"/>
  <c r="C38" i="63"/>
  <c r="C36" i="42"/>
  <c r="G35" i="42"/>
  <c r="G34" i="42"/>
  <c r="H34" i="42" s="1"/>
  <c r="G33" i="42"/>
  <c r="H33" i="42" s="1"/>
  <c r="G32" i="42"/>
  <c r="H32" i="42" s="1"/>
  <c r="G31" i="42"/>
  <c r="G30" i="42"/>
  <c r="G29" i="42"/>
  <c r="H29" i="42" s="1"/>
  <c r="G28" i="42"/>
  <c r="H28" i="42" s="1"/>
  <c r="G27" i="42"/>
  <c r="H27" i="42" s="1"/>
  <c r="G26" i="42"/>
  <c r="H26" i="42" s="1"/>
  <c r="G25" i="42"/>
  <c r="H25" i="42" s="1"/>
  <c r="G24" i="42"/>
  <c r="G23" i="42"/>
  <c r="H23" i="42" s="1"/>
  <c r="G22" i="42"/>
  <c r="G21" i="42"/>
  <c r="H21" i="42" s="1"/>
  <c r="G20" i="42"/>
  <c r="H20" i="42" s="1"/>
  <c r="G19" i="42"/>
  <c r="H19" i="42" s="1"/>
  <c r="G18" i="42"/>
  <c r="H18" i="42" s="1"/>
  <c r="G17" i="42"/>
  <c r="G16" i="42"/>
  <c r="H16" i="42" s="1"/>
  <c r="G15" i="42"/>
  <c r="G14" i="42"/>
  <c r="H14" i="42" s="1"/>
  <c r="G13" i="42"/>
  <c r="H13" i="42" s="1"/>
  <c r="G12" i="42"/>
  <c r="H12" i="42" s="1"/>
  <c r="G11" i="42"/>
  <c r="H11" i="42" s="1"/>
  <c r="G10" i="42"/>
  <c r="H10" i="42" s="1"/>
  <c r="G9" i="42"/>
  <c r="H9" i="42" s="1"/>
  <c r="G8" i="42"/>
  <c r="H8" i="42" s="1"/>
  <c r="G7" i="42"/>
  <c r="G6" i="42"/>
  <c r="H6" i="42" s="1"/>
  <c r="A6" i="42"/>
  <c r="B6" i="42" s="1"/>
  <c r="G5" i="42"/>
  <c r="H5" i="42" s="1"/>
  <c r="B5" i="42"/>
  <c r="H36" i="42" l="1"/>
  <c r="G36" i="42"/>
  <c r="A7" i="42"/>
  <c r="G38" i="63"/>
  <c r="A8" i="42" l="1"/>
  <c r="B7" i="42"/>
  <c r="B8" i="42" l="1"/>
  <c r="A9" i="42"/>
  <c r="A10" i="42" l="1"/>
  <c r="B9" i="42"/>
  <c r="A11" i="42" l="1"/>
  <c r="B10" i="42"/>
  <c r="A12" i="42" l="1"/>
  <c r="B11" i="42"/>
  <c r="A13" i="42" l="1"/>
  <c r="B12" i="42"/>
  <c r="A14" i="42" l="1"/>
  <c r="B13" i="42"/>
  <c r="A15" i="42" l="1"/>
  <c r="B14" i="42"/>
  <c r="A16" i="42" l="1"/>
  <c r="B15" i="42"/>
  <c r="B16" i="42" l="1"/>
  <c r="A17" i="42"/>
  <c r="A18" i="42" l="1"/>
  <c r="B17" i="42"/>
  <c r="A19" i="42" l="1"/>
  <c r="B18" i="42"/>
  <c r="A20" i="42" l="1"/>
  <c r="B19" i="42"/>
  <c r="A21" i="42" l="1"/>
  <c r="B20" i="42"/>
  <c r="A22" i="42" l="1"/>
  <c r="B21" i="42"/>
  <c r="A23" i="42" l="1"/>
  <c r="B22" i="42"/>
  <c r="B23" i="42" l="1"/>
  <c r="A24" i="42"/>
  <c r="A25" i="42" l="1"/>
  <c r="B24" i="42"/>
  <c r="A26" i="42" l="1"/>
  <c r="B25" i="42"/>
  <c r="A27" i="42" l="1"/>
  <c r="B26" i="42"/>
  <c r="A28" i="42" l="1"/>
  <c r="B27" i="42"/>
  <c r="A29" i="42" l="1"/>
  <c r="B28" i="42"/>
  <c r="A30" i="42" l="1"/>
  <c r="B29" i="42"/>
  <c r="A31" i="42" l="1"/>
  <c r="B30" i="42"/>
  <c r="A32" i="42" l="1"/>
  <c r="B31" i="42"/>
  <c r="A33" i="42" l="1"/>
  <c r="B32" i="42"/>
  <c r="A34" i="42" l="1"/>
  <c r="B33" i="42"/>
  <c r="A35" i="42" l="1"/>
  <c r="B35" i="42" s="1"/>
  <c r="B34" i="42"/>
</calcChain>
</file>

<file path=xl/sharedStrings.xml><?xml version="1.0" encoding="utf-8"?>
<sst xmlns="http://schemas.openxmlformats.org/spreadsheetml/2006/main" count="82" uniqueCount="14">
  <si>
    <t>日</t>
    <rPh sb="0" eb="1">
      <t>ヒ</t>
    </rPh>
    <phoneticPr fontId="4"/>
  </si>
  <si>
    <t>曜日</t>
    <rPh sb="0" eb="2">
      <t>ヨウビ</t>
    </rPh>
    <phoneticPr fontId="4"/>
  </si>
  <si>
    <t>時間</t>
    <rPh sb="0" eb="2">
      <t>ジカン</t>
    </rPh>
    <phoneticPr fontId="4"/>
  </si>
  <si>
    <t>休憩</t>
    <rPh sb="0" eb="2">
      <t>キュウケイ</t>
    </rPh>
    <phoneticPr fontId="4"/>
  </si>
  <si>
    <t>勤務時間</t>
    <rPh sb="0" eb="2">
      <t>キンム</t>
    </rPh>
    <rPh sb="2" eb="4">
      <t>ジカン</t>
    </rPh>
    <phoneticPr fontId="4"/>
  </si>
  <si>
    <t>残業時間</t>
    <rPh sb="0" eb="2">
      <t>ザンギョウ</t>
    </rPh>
    <rPh sb="2" eb="4">
      <t>ジカン</t>
    </rPh>
    <phoneticPr fontId="4"/>
  </si>
  <si>
    <t>備考</t>
    <rPh sb="0" eb="2">
      <t>ビコウ</t>
    </rPh>
    <phoneticPr fontId="4"/>
  </si>
  <si>
    <t>～</t>
    <phoneticPr fontId="4"/>
  </si>
  <si>
    <t>出　　勤　　簿</t>
    <rPh sb="0" eb="1">
      <t>デ</t>
    </rPh>
    <rPh sb="3" eb="4">
      <t>ツトム</t>
    </rPh>
    <rPh sb="6" eb="7">
      <t>ボ</t>
    </rPh>
    <phoneticPr fontId="4"/>
  </si>
  <si>
    <t>平成２６年２月</t>
    <rPh sb="0" eb="2">
      <t>ヘイセイ</t>
    </rPh>
    <rPh sb="4" eb="5">
      <t>ネン</t>
    </rPh>
    <rPh sb="6" eb="7">
      <t>ツキ</t>
    </rPh>
    <phoneticPr fontId="4"/>
  </si>
  <si>
    <t>～</t>
    <phoneticPr fontId="4"/>
  </si>
  <si>
    <t>深夜労働</t>
    <rPh sb="0" eb="2">
      <t>シンヤ</t>
    </rPh>
    <rPh sb="2" eb="4">
      <t>ロウドウ</t>
    </rPh>
    <phoneticPr fontId="4"/>
  </si>
  <si>
    <t>氏　名：　　　　　　　　　　　　　　　　　　　　　　　</t>
    <phoneticPr fontId="4"/>
  </si>
  <si>
    <t>出　　勤　　簿（令和６年４月）</t>
    <rPh sb="0" eb="1">
      <t>デ</t>
    </rPh>
    <rPh sb="3" eb="4">
      <t>ツトム</t>
    </rPh>
    <rPh sb="6" eb="7">
      <t>ボ</t>
    </rPh>
    <rPh sb="8" eb="10">
      <t>レイワ</t>
    </rPh>
    <rPh sb="11" eb="12">
      <t>ネン</t>
    </rPh>
    <rPh sb="13" eb="14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</si>
</sst>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[h]:mm"/>
    <numFmt numFmtId="178" formatCode="h:mm;&quot;　&quot;"/>
    <numFmt numFmtId="179" formatCode="d"/>
    <numFmt numFmtId="180" formatCode="m/d;@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7" fontId="0" fillId="0" borderId="9" xfId="0" applyNumberFormat="1" applyBorder="1">
      <alignment vertical="center"/>
    </xf>
    <xf numFmtId="0" fontId="0" fillId="0" borderId="9" xfId="0" applyBorder="1">
      <alignment vertical="center"/>
    </xf>
    <xf numFmtId="176" fontId="0" fillId="0" borderId="0" xfId="0" applyNumberFormat="1">
      <alignment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0" fillId="2" borderId="4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31" zoomScaleNormal="100" workbookViewId="0">
      <selection activeCell="A6" sqref="A6"/>
    </sheetView>
  </sheetViews>
  <sheetFormatPr defaultColWidth="5.75" defaultRowHeight="22.5" customHeight="1" x14ac:dyDescent="0.15"/>
  <cols>
    <col min="3" max="3" width="12.5" customWidth="1"/>
    <col min="4" max="4" width="3.375" customWidth="1"/>
    <col min="5" max="5" width="12.5" customWidth="1"/>
    <col min="6" max="8" width="9" customWidth="1"/>
    <col min="9" max="9" width="17" customWidth="1"/>
  </cols>
  <sheetData>
    <row r="1" spans="1:9" ht="22.5" customHeight="1" x14ac:dyDescent="0.15">
      <c r="A1" s="31" t="s">
        <v>8</v>
      </c>
      <c r="B1" s="31"/>
      <c r="C1" s="31"/>
      <c r="D1" s="31"/>
      <c r="E1" s="31"/>
      <c r="F1" s="31"/>
      <c r="G1" s="31"/>
      <c r="H1" s="31"/>
      <c r="I1" s="31"/>
    </row>
    <row r="2" spans="1:9" ht="22.5" customHeight="1" x14ac:dyDescent="0.15">
      <c r="A2" s="32" t="s">
        <v>9</v>
      </c>
      <c r="B2" s="33"/>
      <c r="C2" s="33"/>
      <c r="D2" s="33"/>
      <c r="E2" s="33"/>
      <c r="F2" s="33"/>
      <c r="G2" s="33"/>
      <c r="H2" s="33"/>
      <c r="I2" s="33"/>
    </row>
    <row r="3" spans="1:9" ht="22.5" customHeight="1" x14ac:dyDescent="0.15">
      <c r="A3" s="34"/>
      <c r="B3" s="34"/>
      <c r="C3" s="34"/>
      <c r="D3" s="34"/>
      <c r="E3" s="34"/>
      <c r="F3" s="34"/>
      <c r="G3" s="34"/>
      <c r="H3" s="34"/>
      <c r="I3" s="34"/>
    </row>
    <row r="4" spans="1:9" s="2" customFormat="1" ht="30.75" customHeight="1" x14ac:dyDescent="0.15">
      <c r="A4" s="1" t="s">
        <v>0</v>
      </c>
      <c r="B4" s="1" t="s">
        <v>1</v>
      </c>
      <c r="C4" s="1"/>
      <c r="D4" s="1" t="s">
        <v>2</v>
      </c>
      <c r="E4" s="1"/>
      <c r="F4" s="1" t="s">
        <v>3</v>
      </c>
      <c r="G4" s="1" t="s">
        <v>4</v>
      </c>
      <c r="H4" s="1" t="s">
        <v>5</v>
      </c>
      <c r="I4" s="1" t="s">
        <v>6</v>
      </c>
    </row>
    <row r="5" spans="1:9" ht="22.5" customHeight="1" x14ac:dyDescent="0.15">
      <c r="A5" s="22">
        <v>41671</v>
      </c>
      <c r="B5" s="23" t="str">
        <f>TEXT(A5,"aaa")</f>
        <v>土</v>
      </c>
      <c r="C5" s="16"/>
      <c r="D5" s="17" t="s">
        <v>7</v>
      </c>
      <c r="E5" s="18"/>
      <c r="F5" s="19"/>
      <c r="G5" s="20">
        <f>E5-C5-F5</f>
        <v>0</v>
      </c>
      <c r="H5" s="21">
        <f>G5-TIME(8,0,0)</f>
        <v>-0.33333333333333331</v>
      </c>
      <c r="I5" s="7"/>
    </row>
    <row r="6" spans="1:9" ht="22.5" customHeight="1" x14ac:dyDescent="0.15">
      <c r="A6" s="22">
        <f>A5+1</f>
        <v>41672</v>
      </c>
      <c r="B6" s="23" t="str">
        <f t="shared" ref="B6:B35" si="0">TEXT(A6,"aaa")</f>
        <v>日</v>
      </c>
      <c r="C6" s="16"/>
      <c r="D6" s="17" t="s">
        <v>7</v>
      </c>
      <c r="E6" s="18"/>
      <c r="F6" s="19"/>
      <c r="G6" s="20">
        <f>E6-C6-F6</f>
        <v>0</v>
      </c>
      <c r="H6" s="21">
        <f>G6-TIME(8,0,0)</f>
        <v>-0.33333333333333331</v>
      </c>
      <c r="I6" s="8"/>
    </row>
    <row r="7" spans="1:9" ht="22.5" customHeight="1" x14ac:dyDescent="0.15">
      <c r="A7" s="22">
        <f t="shared" ref="A7:A35" si="1">A6+1</f>
        <v>41673</v>
      </c>
      <c r="B7" s="23" t="str">
        <f t="shared" si="0"/>
        <v>月</v>
      </c>
      <c r="C7" s="3"/>
      <c r="D7" s="17" t="s">
        <v>7</v>
      </c>
      <c r="E7" s="4"/>
      <c r="F7" s="5"/>
      <c r="G7" s="20">
        <f>E7-C7-F7</f>
        <v>0</v>
      </c>
      <c r="H7" s="6"/>
      <c r="I7" s="8"/>
    </row>
    <row r="8" spans="1:9" ht="22.5" customHeight="1" x14ac:dyDescent="0.15">
      <c r="A8" s="22">
        <f t="shared" si="1"/>
        <v>41674</v>
      </c>
      <c r="B8" s="23" t="str">
        <f t="shared" si="0"/>
        <v>火</v>
      </c>
      <c r="C8" s="16"/>
      <c r="D8" s="17" t="s">
        <v>7</v>
      </c>
      <c r="E8" s="18"/>
      <c r="F8" s="19"/>
      <c r="G8" s="20">
        <f>E8-C8-F8</f>
        <v>0</v>
      </c>
      <c r="H8" s="21">
        <f>G8-TIME(8,0,0)</f>
        <v>-0.33333333333333331</v>
      </c>
      <c r="I8" s="8"/>
    </row>
    <row r="9" spans="1:9" ht="22.5" customHeight="1" x14ac:dyDescent="0.15">
      <c r="A9" s="22">
        <f t="shared" si="1"/>
        <v>41675</v>
      </c>
      <c r="B9" s="23" t="str">
        <f t="shared" si="0"/>
        <v>水</v>
      </c>
      <c r="C9" s="16"/>
      <c r="D9" s="17" t="s">
        <v>7</v>
      </c>
      <c r="E9" s="18"/>
      <c r="F9" s="19"/>
      <c r="G9" s="20">
        <f t="shared" ref="G9:G35" si="2">E9-C9-F9</f>
        <v>0</v>
      </c>
      <c r="H9" s="21">
        <f t="shared" ref="H9:H14" si="3">G9-TIME(8,0,0)</f>
        <v>-0.33333333333333331</v>
      </c>
      <c r="I9" s="8"/>
    </row>
    <row r="10" spans="1:9" ht="22.5" customHeight="1" x14ac:dyDescent="0.15">
      <c r="A10" s="22">
        <f t="shared" si="1"/>
        <v>41676</v>
      </c>
      <c r="B10" s="23" t="str">
        <f t="shared" si="0"/>
        <v>木</v>
      </c>
      <c r="C10" s="16"/>
      <c r="D10" s="17" t="s">
        <v>7</v>
      </c>
      <c r="E10" s="18"/>
      <c r="F10" s="19"/>
      <c r="G10" s="20">
        <f t="shared" si="2"/>
        <v>0</v>
      </c>
      <c r="H10" s="21">
        <f t="shared" si="3"/>
        <v>-0.33333333333333331</v>
      </c>
      <c r="I10" s="8"/>
    </row>
    <row r="11" spans="1:9" ht="22.5" customHeight="1" x14ac:dyDescent="0.15">
      <c r="A11" s="22">
        <f t="shared" si="1"/>
        <v>41677</v>
      </c>
      <c r="B11" s="23" t="str">
        <f t="shared" si="0"/>
        <v>金</v>
      </c>
      <c r="C11" s="16"/>
      <c r="D11" s="17" t="s">
        <v>7</v>
      </c>
      <c r="E11" s="18"/>
      <c r="F11" s="19"/>
      <c r="G11" s="20">
        <f t="shared" si="2"/>
        <v>0</v>
      </c>
      <c r="H11" s="21">
        <f t="shared" si="3"/>
        <v>-0.33333333333333331</v>
      </c>
      <c r="I11" s="8"/>
    </row>
    <row r="12" spans="1:9" ht="22.5" customHeight="1" x14ac:dyDescent="0.15">
      <c r="A12" s="22">
        <f t="shared" si="1"/>
        <v>41678</v>
      </c>
      <c r="B12" s="23" t="str">
        <f t="shared" si="0"/>
        <v>土</v>
      </c>
      <c r="C12" s="16"/>
      <c r="D12" s="17" t="s">
        <v>7</v>
      </c>
      <c r="E12" s="18"/>
      <c r="F12" s="19"/>
      <c r="G12" s="20">
        <f t="shared" si="2"/>
        <v>0</v>
      </c>
      <c r="H12" s="21">
        <f t="shared" si="3"/>
        <v>-0.33333333333333331</v>
      </c>
      <c r="I12" s="8"/>
    </row>
    <row r="13" spans="1:9" ht="22.5" customHeight="1" x14ac:dyDescent="0.15">
      <c r="A13" s="22">
        <f t="shared" si="1"/>
        <v>41679</v>
      </c>
      <c r="B13" s="23" t="str">
        <f t="shared" si="0"/>
        <v>日</v>
      </c>
      <c r="C13" s="16"/>
      <c r="D13" s="17" t="s">
        <v>7</v>
      </c>
      <c r="E13" s="18"/>
      <c r="F13" s="19"/>
      <c r="G13" s="20">
        <f t="shared" si="2"/>
        <v>0</v>
      </c>
      <c r="H13" s="21">
        <f t="shared" si="3"/>
        <v>-0.33333333333333331</v>
      </c>
      <c r="I13" s="8"/>
    </row>
    <row r="14" spans="1:9" ht="22.5" customHeight="1" x14ac:dyDescent="0.15">
      <c r="A14" s="22">
        <f t="shared" si="1"/>
        <v>41680</v>
      </c>
      <c r="B14" s="23" t="str">
        <f t="shared" si="0"/>
        <v>月</v>
      </c>
      <c r="C14" s="16"/>
      <c r="D14" s="17" t="s">
        <v>7</v>
      </c>
      <c r="E14" s="18"/>
      <c r="F14" s="19"/>
      <c r="G14" s="20">
        <f t="shared" si="2"/>
        <v>0</v>
      </c>
      <c r="H14" s="21">
        <f t="shared" si="3"/>
        <v>-0.33333333333333331</v>
      </c>
      <c r="I14" s="8"/>
    </row>
    <row r="15" spans="1:9" ht="22.5" customHeight="1" x14ac:dyDescent="0.15">
      <c r="A15" s="22">
        <f t="shared" si="1"/>
        <v>41681</v>
      </c>
      <c r="B15" s="23" t="str">
        <f t="shared" si="0"/>
        <v>火</v>
      </c>
      <c r="C15" s="3"/>
      <c r="D15" s="17" t="s">
        <v>7</v>
      </c>
      <c r="E15" s="4"/>
      <c r="F15" s="5"/>
      <c r="G15" s="20">
        <f t="shared" si="2"/>
        <v>0</v>
      </c>
      <c r="H15" s="6"/>
      <c r="I15" s="8"/>
    </row>
    <row r="16" spans="1:9" ht="22.5" customHeight="1" x14ac:dyDescent="0.15">
      <c r="A16" s="22">
        <f t="shared" si="1"/>
        <v>41682</v>
      </c>
      <c r="B16" s="23" t="str">
        <f t="shared" si="0"/>
        <v>水</v>
      </c>
      <c r="C16" s="16"/>
      <c r="D16" s="17" t="s">
        <v>7</v>
      </c>
      <c r="E16" s="18"/>
      <c r="F16" s="19"/>
      <c r="G16" s="20">
        <f t="shared" si="2"/>
        <v>0</v>
      </c>
      <c r="H16" s="21">
        <f>G16-TIME(8,0,0)</f>
        <v>-0.33333333333333331</v>
      </c>
      <c r="I16" s="8"/>
    </row>
    <row r="17" spans="1:9" ht="22.5" customHeight="1" x14ac:dyDescent="0.15">
      <c r="A17" s="22">
        <f t="shared" si="1"/>
        <v>41683</v>
      </c>
      <c r="B17" s="23" t="str">
        <f t="shared" si="0"/>
        <v>木</v>
      </c>
      <c r="C17" s="3"/>
      <c r="D17" s="17" t="s">
        <v>7</v>
      </c>
      <c r="E17" s="4"/>
      <c r="F17" s="5"/>
      <c r="G17" s="20">
        <f t="shared" si="2"/>
        <v>0</v>
      </c>
      <c r="H17" s="6"/>
      <c r="I17" s="8"/>
    </row>
    <row r="18" spans="1:9" ht="22.5" customHeight="1" x14ac:dyDescent="0.15">
      <c r="A18" s="22">
        <f t="shared" si="1"/>
        <v>41684</v>
      </c>
      <c r="B18" s="23" t="str">
        <f t="shared" si="0"/>
        <v>金</v>
      </c>
      <c r="C18" s="16"/>
      <c r="D18" s="17" t="s">
        <v>7</v>
      </c>
      <c r="E18" s="18"/>
      <c r="F18" s="19"/>
      <c r="G18" s="20">
        <f t="shared" si="2"/>
        <v>0</v>
      </c>
      <c r="H18" s="21">
        <f>G18-TIME(8,0,0)</f>
        <v>-0.33333333333333331</v>
      </c>
      <c r="I18" s="8"/>
    </row>
    <row r="19" spans="1:9" ht="22.5" customHeight="1" x14ac:dyDescent="0.15">
      <c r="A19" s="22">
        <f t="shared" si="1"/>
        <v>41685</v>
      </c>
      <c r="B19" s="23" t="str">
        <f t="shared" si="0"/>
        <v>土</v>
      </c>
      <c r="C19" s="16"/>
      <c r="D19" s="17" t="s">
        <v>7</v>
      </c>
      <c r="E19" s="18"/>
      <c r="F19" s="19"/>
      <c r="G19" s="20">
        <f t="shared" si="2"/>
        <v>0</v>
      </c>
      <c r="H19" s="21">
        <f>G19-TIME(8,0,0)</f>
        <v>-0.33333333333333331</v>
      </c>
      <c r="I19" s="8"/>
    </row>
    <row r="20" spans="1:9" ht="22.5" customHeight="1" x14ac:dyDescent="0.15">
      <c r="A20" s="22">
        <f t="shared" si="1"/>
        <v>41686</v>
      </c>
      <c r="B20" s="23" t="str">
        <f t="shared" si="0"/>
        <v>日</v>
      </c>
      <c r="C20" s="16"/>
      <c r="D20" s="17" t="s">
        <v>7</v>
      </c>
      <c r="E20" s="18"/>
      <c r="F20" s="19"/>
      <c r="G20" s="20">
        <f t="shared" si="2"/>
        <v>0</v>
      </c>
      <c r="H20" s="21">
        <f>G20-TIME(8,0,0)</f>
        <v>-0.33333333333333331</v>
      </c>
      <c r="I20" s="8"/>
    </row>
    <row r="21" spans="1:9" ht="22.5" customHeight="1" x14ac:dyDescent="0.15">
      <c r="A21" s="22">
        <f t="shared" si="1"/>
        <v>41687</v>
      </c>
      <c r="B21" s="23" t="str">
        <f t="shared" si="0"/>
        <v>月</v>
      </c>
      <c r="C21" s="16"/>
      <c r="D21" s="17" t="s">
        <v>7</v>
      </c>
      <c r="E21" s="18"/>
      <c r="F21" s="19"/>
      <c r="G21" s="20">
        <f t="shared" si="2"/>
        <v>0</v>
      </c>
      <c r="H21" s="21">
        <f>G21-TIME(8,0,0)</f>
        <v>-0.33333333333333331</v>
      </c>
      <c r="I21" s="8"/>
    </row>
    <row r="22" spans="1:9" ht="22.5" customHeight="1" x14ac:dyDescent="0.15">
      <c r="A22" s="22">
        <f t="shared" si="1"/>
        <v>41688</v>
      </c>
      <c r="B22" s="23" t="str">
        <f t="shared" si="0"/>
        <v>火</v>
      </c>
      <c r="C22" s="16"/>
      <c r="D22" s="17" t="s">
        <v>7</v>
      </c>
      <c r="E22" s="18"/>
      <c r="F22" s="19"/>
      <c r="G22" s="20">
        <f t="shared" si="2"/>
        <v>0</v>
      </c>
      <c r="H22" s="21"/>
      <c r="I22" s="8"/>
    </row>
    <row r="23" spans="1:9" ht="22.5" customHeight="1" x14ac:dyDescent="0.15">
      <c r="A23" s="22">
        <f t="shared" si="1"/>
        <v>41689</v>
      </c>
      <c r="B23" s="23" t="str">
        <f t="shared" si="0"/>
        <v>水</v>
      </c>
      <c r="C23" s="16"/>
      <c r="D23" s="17" t="s">
        <v>7</v>
      </c>
      <c r="E23" s="18"/>
      <c r="F23" s="19"/>
      <c r="G23" s="20">
        <f t="shared" si="2"/>
        <v>0</v>
      </c>
      <c r="H23" s="21">
        <f>G23-TIME(8,0,0)</f>
        <v>-0.33333333333333331</v>
      </c>
      <c r="I23" s="8"/>
    </row>
    <row r="24" spans="1:9" ht="22.5" customHeight="1" x14ac:dyDescent="0.15">
      <c r="A24" s="22">
        <f t="shared" si="1"/>
        <v>41690</v>
      </c>
      <c r="B24" s="23" t="str">
        <f t="shared" si="0"/>
        <v>木</v>
      </c>
      <c r="C24" s="3"/>
      <c r="D24" s="17" t="s">
        <v>7</v>
      </c>
      <c r="E24" s="4"/>
      <c r="F24" s="5"/>
      <c r="G24" s="20">
        <f t="shared" si="2"/>
        <v>0</v>
      </c>
      <c r="H24" s="6"/>
      <c r="I24" s="8"/>
    </row>
    <row r="25" spans="1:9" ht="22.5" customHeight="1" x14ac:dyDescent="0.15">
      <c r="A25" s="22">
        <f t="shared" si="1"/>
        <v>41691</v>
      </c>
      <c r="B25" s="23" t="str">
        <f t="shared" si="0"/>
        <v>金</v>
      </c>
      <c r="C25" s="16"/>
      <c r="D25" s="17" t="s">
        <v>7</v>
      </c>
      <c r="E25" s="18"/>
      <c r="F25" s="19"/>
      <c r="G25" s="20">
        <f t="shared" si="2"/>
        <v>0</v>
      </c>
      <c r="H25" s="21">
        <f>G25-TIME(8,0,0)</f>
        <v>-0.33333333333333331</v>
      </c>
      <c r="I25" s="8"/>
    </row>
    <row r="26" spans="1:9" ht="22.5" customHeight="1" x14ac:dyDescent="0.15">
      <c r="A26" s="22">
        <f t="shared" si="1"/>
        <v>41692</v>
      </c>
      <c r="B26" s="23" t="str">
        <f t="shared" si="0"/>
        <v>土</v>
      </c>
      <c r="C26" s="16"/>
      <c r="D26" s="17" t="s">
        <v>7</v>
      </c>
      <c r="E26" s="18"/>
      <c r="F26" s="19"/>
      <c r="G26" s="20">
        <f t="shared" si="2"/>
        <v>0</v>
      </c>
      <c r="H26" s="21">
        <f>G26-TIME(8,0,0)</f>
        <v>-0.33333333333333331</v>
      </c>
      <c r="I26" s="8"/>
    </row>
    <row r="27" spans="1:9" ht="22.5" customHeight="1" x14ac:dyDescent="0.15">
      <c r="A27" s="22">
        <f t="shared" si="1"/>
        <v>41693</v>
      </c>
      <c r="B27" s="23" t="str">
        <f t="shared" si="0"/>
        <v>日</v>
      </c>
      <c r="C27" s="16"/>
      <c r="D27" s="17" t="s">
        <v>7</v>
      </c>
      <c r="E27" s="18"/>
      <c r="F27" s="19"/>
      <c r="G27" s="20">
        <f t="shared" si="2"/>
        <v>0</v>
      </c>
      <c r="H27" s="21">
        <f>G27-TIME(8,0,0)</f>
        <v>-0.33333333333333331</v>
      </c>
      <c r="I27" s="8"/>
    </row>
    <row r="28" spans="1:9" ht="22.5" customHeight="1" x14ac:dyDescent="0.15">
      <c r="A28" s="22">
        <f t="shared" si="1"/>
        <v>41694</v>
      </c>
      <c r="B28" s="23" t="str">
        <f t="shared" si="0"/>
        <v>月</v>
      </c>
      <c r="C28" s="16"/>
      <c r="D28" s="17" t="s">
        <v>7</v>
      </c>
      <c r="E28" s="18"/>
      <c r="F28" s="19"/>
      <c r="G28" s="20">
        <f t="shared" si="2"/>
        <v>0</v>
      </c>
      <c r="H28" s="21">
        <f>G28-TIME(8,0,0)</f>
        <v>-0.33333333333333331</v>
      </c>
      <c r="I28" s="8"/>
    </row>
    <row r="29" spans="1:9" ht="22.5" customHeight="1" x14ac:dyDescent="0.15">
      <c r="A29" s="22">
        <f t="shared" si="1"/>
        <v>41695</v>
      </c>
      <c r="B29" s="23" t="str">
        <f t="shared" si="0"/>
        <v>火</v>
      </c>
      <c r="C29" s="16"/>
      <c r="D29" s="17" t="s">
        <v>7</v>
      </c>
      <c r="E29" s="18"/>
      <c r="F29" s="19"/>
      <c r="G29" s="20">
        <f t="shared" si="2"/>
        <v>0</v>
      </c>
      <c r="H29" s="21">
        <f>G29-TIME(8,0,0)</f>
        <v>-0.33333333333333331</v>
      </c>
      <c r="I29" s="8"/>
    </row>
    <row r="30" spans="1:9" ht="22.5" customHeight="1" x14ac:dyDescent="0.15">
      <c r="A30" s="22">
        <f t="shared" si="1"/>
        <v>41696</v>
      </c>
      <c r="B30" s="23" t="str">
        <f t="shared" si="0"/>
        <v>水</v>
      </c>
      <c r="C30" s="3"/>
      <c r="D30" s="17" t="s">
        <v>7</v>
      </c>
      <c r="E30" s="4"/>
      <c r="F30" s="5"/>
      <c r="G30" s="20">
        <f t="shared" si="2"/>
        <v>0</v>
      </c>
      <c r="H30" s="6"/>
      <c r="I30" s="8"/>
    </row>
    <row r="31" spans="1:9" ht="22.5" customHeight="1" x14ac:dyDescent="0.15">
      <c r="A31" s="22">
        <f t="shared" si="1"/>
        <v>41697</v>
      </c>
      <c r="B31" s="23" t="str">
        <f t="shared" si="0"/>
        <v>木</v>
      </c>
      <c r="C31" s="3"/>
      <c r="D31" s="17" t="s">
        <v>7</v>
      </c>
      <c r="E31" s="4"/>
      <c r="F31" s="5"/>
      <c r="G31" s="20">
        <f t="shared" si="2"/>
        <v>0</v>
      </c>
      <c r="H31" s="6"/>
      <c r="I31" s="8"/>
    </row>
    <row r="32" spans="1:9" ht="22.5" customHeight="1" x14ac:dyDescent="0.15">
      <c r="A32" s="22">
        <f t="shared" si="1"/>
        <v>41698</v>
      </c>
      <c r="B32" s="23" t="str">
        <f t="shared" si="0"/>
        <v>金</v>
      </c>
      <c r="C32" s="16"/>
      <c r="D32" s="17" t="s">
        <v>7</v>
      </c>
      <c r="E32" s="18"/>
      <c r="F32" s="19"/>
      <c r="G32" s="20">
        <f t="shared" si="2"/>
        <v>0</v>
      </c>
      <c r="H32" s="21">
        <f>G32-TIME(8,0,0)</f>
        <v>-0.33333333333333331</v>
      </c>
      <c r="I32" s="8"/>
    </row>
    <row r="33" spans="1:9" ht="22.5" customHeight="1" x14ac:dyDescent="0.15">
      <c r="A33" s="22">
        <f t="shared" si="1"/>
        <v>41699</v>
      </c>
      <c r="B33" s="23" t="str">
        <f t="shared" si="0"/>
        <v>土</v>
      </c>
      <c r="C33" s="16"/>
      <c r="D33" s="17" t="s">
        <v>7</v>
      </c>
      <c r="E33" s="18"/>
      <c r="F33" s="19"/>
      <c r="G33" s="20">
        <f t="shared" si="2"/>
        <v>0</v>
      </c>
      <c r="H33" s="21">
        <f>G33-TIME(8,0,0)</f>
        <v>-0.33333333333333331</v>
      </c>
      <c r="I33" s="8"/>
    </row>
    <row r="34" spans="1:9" ht="22.5" customHeight="1" x14ac:dyDescent="0.15">
      <c r="A34" s="22">
        <f t="shared" si="1"/>
        <v>41700</v>
      </c>
      <c r="B34" s="23" t="str">
        <f t="shared" si="0"/>
        <v>日</v>
      </c>
      <c r="C34" s="16"/>
      <c r="D34" s="17" t="s">
        <v>7</v>
      </c>
      <c r="E34" s="18"/>
      <c r="F34" s="19"/>
      <c r="G34" s="20">
        <f t="shared" si="2"/>
        <v>0</v>
      </c>
      <c r="H34" s="21">
        <f>G34-TIME(8,0,0)</f>
        <v>-0.33333333333333331</v>
      </c>
      <c r="I34" s="8"/>
    </row>
    <row r="35" spans="1:9" ht="22.5" customHeight="1" thickBot="1" x14ac:dyDescent="0.2">
      <c r="A35" s="24">
        <f t="shared" si="1"/>
        <v>41701</v>
      </c>
      <c r="B35" s="25" t="str">
        <f t="shared" si="0"/>
        <v>月</v>
      </c>
      <c r="C35" s="16"/>
      <c r="D35" s="17" t="s">
        <v>7</v>
      </c>
      <c r="E35" s="18"/>
      <c r="F35" s="19"/>
      <c r="G35" s="20">
        <f t="shared" si="2"/>
        <v>0</v>
      </c>
      <c r="H35" s="21"/>
      <c r="I35" s="9"/>
    </row>
    <row r="36" spans="1:9" ht="22.5" customHeight="1" thickTop="1" x14ac:dyDescent="0.15">
      <c r="A36" s="10"/>
      <c r="B36" s="11"/>
      <c r="C36" s="11">
        <f>COUNT(C5:C35)</f>
        <v>0</v>
      </c>
      <c r="D36" s="11"/>
      <c r="E36" s="11" t="s">
        <v>0</v>
      </c>
      <c r="F36" s="12"/>
      <c r="G36" s="13">
        <f>SUM(G5:G35)</f>
        <v>0</v>
      </c>
      <c r="H36" s="13">
        <f>SUM(H5:H35)</f>
        <v>-7.6666666666666634</v>
      </c>
      <c r="I36" s="14"/>
    </row>
    <row r="38" spans="1:9" ht="22.5" customHeight="1" x14ac:dyDescent="0.15">
      <c r="G38" s="15"/>
    </row>
  </sheetData>
  <mergeCells count="3">
    <mergeCell ref="A1:I1"/>
    <mergeCell ref="A2:I2"/>
    <mergeCell ref="A3:I3"/>
  </mergeCells>
  <phoneticPr fontId="7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abSelected="1" zoomScaleNormal="100" workbookViewId="0">
      <selection activeCell="A2" sqref="A2:J2"/>
    </sheetView>
  </sheetViews>
  <sheetFormatPr defaultColWidth="5.75" defaultRowHeight="22.5" customHeight="1" x14ac:dyDescent="0.15"/>
  <cols>
    <col min="3" max="3" width="12.125" customWidth="1"/>
    <col min="4" max="4" width="3.375" customWidth="1"/>
    <col min="5" max="5" width="12.125" customWidth="1"/>
    <col min="6" max="9" width="9" customWidth="1"/>
    <col min="10" max="10" width="17" customWidth="1"/>
  </cols>
  <sheetData>
    <row r="1" spans="1:10" ht="22.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22.5" customHeight="1" x14ac:dyDescent="0.15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2.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ht="22.5" customHeight="1" x14ac:dyDescent="0.15">
      <c r="A4" s="31" t="s">
        <v>12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9.9499999999999993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s="2" customFormat="1" ht="30.75" customHeight="1" x14ac:dyDescent="0.15">
      <c r="A6" s="1" t="s">
        <v>0</v>
      </c>
      <c r="B6" s="23" t="str">
        <f t="shared" ref="B6" si="0">TEXT(A6,"aaa")</f>
        <v>日</v>
      </c>
      <c r="C6" s="1"/>
      <c r="D6" s="1" t="s">
        <v>2</v>
      </c>
      <c r="E6" s="1"/>
      <c r="F6" s="1" t="s">
        <v>3</v>
      </c>
      <c r="G6" s="1" t="s">
        <v>4</v>
      </c>
      <c r="H6" s="1" t="s">
        <v>5</v>
      </c>
      <c r="I6" s="1" t="s">
        <v>11</v>
      </c>
      <c r="J6" s="1" t="s">
        <v>6</v>
      </c>
    </row>
    <row r="7" spans="1:10" ht="22.5" customHeight="1" x14ac:dyDescent="0.15">
      <c r="A7" s="26">
        <v>45383</v>
      </c>
      <c r="B7" s="23" t="str">
        <f>TEXT(A7,"aaa")</f>
        <v>月</v>
      </c>
      <c r="C7" s="16"/>
      <c r="D7" s="17" t="s">
        <v>7</v>
      </c>
      <c r="E7" s="18"/>
      <c r="F7" s="19"/>
      <c r="G7" s="19" t="str">
        <f>IF(C7="","",E7-C7-F7)</f>
        <v/>
      </c>
      <c r="H7" s="27" t="str">
        <f>IFERROR(G7-TIME(8,0,0),"")</f>
        <v/>
      </c>
      <c r="I7" s="30"/>
      <c r="J7" s="7"/>
    </row>
    <row r="8" spans="1:10" ht="22.5" customHeight="1" x14ac:dyDescent="0.15">
      <c r="A8" s="26">
        <f>A7+1</f>
        <v>45384</v>
      </c>
      <c r="B8" s="23" t="str">
        <f t="shared" ref="B8:B36" si="1">TEXT(A8,"aaa")</f>
        <v>火</v>
      </c>
      <c r="C8" s="16"/>
      <c r="D8" s="17" t="s">
        <v>7</v>
      </c>
      <c r="E8" s="18"/>
      <c r="F8" s="19"/>
      <c r="G8" s="19" t="str">
        <f t="shared" ref="G8:G37" si="2">IF(C8="","",E8-C8-F8)</f>
        <v/>
      </c>
      <c r="H8" s="27" t="str">
        <f t="shared" ref="H8:H37" si="3">IFERROR(G8-TIME(8,0,0),"")</f>
        <v/>
      </c>
      <c r="I8" s="27"/>
      <c r="J8" s="8"/>
    </row>
    <row r="9" spans="1:10" ht="22.5" customHeight="1" x14ac:dyDescent="0.15">
      <c r="A9" s="26">
        <f t="shared" ref="A9:A36" si="4">A8+1</f>
        <v>45385</v>
      </c>
      <c r="B9" s="23" t="str">
        <f t="shared" si="1"/>
        <v>水</v>
      </c>
      <c r="C9" s="16"/>
      <c r="D9" s="17" t="s">
        <v>10</v>
      </c>
      <c r="E9" s="18"/>
      <c r="F9" s="19"/>
      <c r="G9" s="19" t="str">
        <f t="shared" si="2"/>
        <v/>
      </c>
      <c r="H9" s="27" t="str">
        <f t="shared" si="3"/>
        <v/>
      </c>
      <c r="I9" s="27"/>
      <c r="J9" s="8"/>
    </row>
    <row r="10" spans="1:10" ht="22.5" customHeight="1" x14ac:dyDescent="0.15">
      <c r="A10" s="26">
        <f t="shared" si="4"/>
        <v>45386</v>
      </c>
      <c r="B10" s="23" t="str">
        <f t="shared" si="1"/>
        <v>木</v>
      </c>
      <c r="C10" s="16"/>
      <c r="D10" s="17" t="s">
        <v>10</v>
      </c>
      <c r="E10" s="18"/>
      <c r="F10" s="19"/>
      <c r="G10" s="19" t="str">
        <f t="shared" si="2"/>
        <v/>
      </c>
      <c r="H10" s="27" t="str">
        <f t="shared" si="3"/>
        <v/>
      </c>
      <c r="I10" s="27"/>
      <c r="J10" s="8"/>
    </row>
    <row r="11" spans="1:10" ht="22.5" customHeight="1" x14ac:dyDescent="0.15">
      <c r="A11" s="26">
        <f t="shared" si="4"/>
        <v>45387</v>
      </c>
      <c r="B11" s="23" t="str">
        <f t="shared" si="1"/>
        <v>金</v>
      </c>
      <c r="C11" s="16"/>
      <c r="D11" s="17" t="s">
        <v>10</v>
      </c>
      <c r="E11" s="18"/>
      <c r="F11" s="19"/>
      <c r="G11" s="19" t="str">
        <f t="shared" si="2"/>
        <v/>
      </c>
      <c r="H11" s="27" t="str">
        <f t="shared" si="3"/>
        <v/>
      </c>
      <c r="I11" s="27"/>
      <c r="J11" s="8"/>
    </row>
    <row r="12" spans="1:10" ht="22.5" customHeight="1" x14ac:dyDescent="0.15">
      <c r="A12" s="26">
        <f t="shared" si="4"/>
        <v>45388</v>
      </c>
      <c r="B12" s="23" t="str">
        <f t="shared" si="1"/>
        <v>土</v>
      </c>
      <c r="C12" s="16"/>
      <c r="D12" s="17" t="s">
        <v>7</v>
      </c>
      <c r="E12" s="18"/>
      <c r="F12" s="19"/>
      <c r="G12" s="19" t="str">
        <f t="shared" si="2"/>
        <v/>
      </c>
      <c r="H12" s="27" t="str">
        <f t="shared" si="3"/>
        <v/>
      </c>
      <c r="I12" s="27"/>
      <c r="J12" s="8"/>
    </row>
    <row r="13" spans="1:10" ht="22.5" customHeight="1" x14ac:dyDescent="0.15">
      <c r="A13" s="26">
        <f t="shared" si="4"/>
        <v>45389</v>
      </c>
      <c r="B13" s="23" t="str">
        <f t="shared" si="1"/>
        <v>日</v>
      </c>
      <c r="C13" s="16"/>
      <c r="D13" s="17" t="s">
        <v>7</v>
      </c>
      <c r="E13" s="18"/>
      <c r="F13" s="19"/>
      <c r="G13" s="19" t="str">
        <f t="shared" si="2"/>
        <v/>
      </c>
      <c r="H13" s="27" t="str">
        <f t="shared" si="3"/>
        <v/>
      </c>
      <c r="I13" s="27"/>
      <c r="J13" s="8"/>
    </row>
    <row r="14" spans="1:10" ht="22.5" customHeight="1" x14ac:dyDescent="0.15">
      <c r="A14" s="26">
        <f t="shared" si="4"/>
        <v>45390</v>
      </c>
      <c r="B14" s="23" t="str">
        <f t="shared" si="1"/>
        <v>月</v>
      </c>
      <c r="C14" s="16"/>
      <c r="D14" s="17" t="s">
        <v>10</v>
      </c>
      <c r="E14" s="18"/>
      <c r="F14" s="19"/>
      <c r="G14" s="19" t="str">
        <f t="shared" si="2"/>
        <v/>
      </c>
      <c r="H14" s="27" t="str">
        <f t="shared" si="3"/>
        <v/>
      </c>
      <c r="I14" s="27"/>
      <c r="J14" s="8"/>
    </row>
    <row r="15" spans="1:10" ht="22.5" customHeight="1" x14ac:dyDescent="0.15">
      <c r="A15" s="26">
        <f t="shared" si="4"/>
        <v>45391</v>
      </c>
      <c r="B15" s="23" t="str">
        <f t="shared" si="1"/>
        <v>火</v>
      </c>
      <c r="C15" s="16"/>
      <c r="D15" s="17" t="s">
        <v>10</v>
      </c>
      <c r="E15" s="18"/>
      <c r="F15" s="19"/>
      <c r="G15" s="19" t="str">
        <f t="shared" si="2"/>
        <v/>
      </c>
      <c r="H15" s="27" t="str">
        <f t="shared" si="3"/>
        <v/>
      </c>
      <c r="I15" s="27"/>
      <c r="J15" s="8"/>
    </row>
    <row r="16" spans="1:10" ht="22.5" customHeight="1" x14ac:dyDescent="0.15">
      <c r="A16" s="26">
        <f t="shared" si="4"/>
        <v>45392</v>
      </c>
      <c r="B16" s="23" t="str">
        <f t="shared" si="1"/>
        <v>水</v>
      </c>
      <c r="C16" s="16"/>
      <c r="D16" s="17" t="s">
        <v>10</v>
      </c>
      <c r="E16" s="18"/>
      <c r="F16" s="19"/>
      <c r="G16" s="19" t="str">
        <f t="shared" si="2"/>
        <v/>
      </c>
      <c r="H16" s="27" t="str">
        <f t="shared" si="3"/>
        <v/>
      </c>
      <c r="I16" s="27"/>
      <c r="J16" s="8"/>
    </row>
    <row r="17" spans="1:10" ht="22.5" customHeight="1" x14ac:dyDescent="0.15">
      <c r="A17" s="26">
        <f t="shared" si="4"/>
        <v>45393</v>
      </c>
      <c r="B17" s="23" t="str">
        <f t="shared" si="1"/>
        <v>木</v>
      </c>
      <c r="C17" s="16"/>
      <c r="D17" s="17" t="s">
        <v>10</v>
      </c>
      <c r="E17" s="18"/>
      <c r="F17" s="19"/>
      <c r="G17" s="19" t="str">
        <f t="shared" si="2"/>
        <v/>
      </c>
      <c r="H17" s="27" t="str">
        <f t="shared" si="3"/>
        <v/>
      </c>
      <c r="I17" s="27"/>
      <c r="J17" s="8"/>
    </row>
    <row r="18" spans="1:10" ht="22.5" customHeight="1" x14ac:dyDescent="0.15">
      <c r="A18" s="26">
        <f t="shared" si="4"/>
        <v>45394</v>
      </c>
      <c r="B18" s="23" t="str">
        <f t="shared" si="1"/>
        <v>金</v>
      </c>
      <c r="C18" s="16"/>
      <c r="D18" s="17" t="s">
        <v>10</v>
      </c>
      <c r="E18" s="18"/>
      <c r="F18" s="19"/>
      <c r="G18" s="19" t="str">
        <f t="shared" si="2"/>
        <v/>
      </c>
      <c r="H18" s="27" t="str">
        <f t="shared" si="3"/>
        <v/>
      </c>
      <c r="I18" s="27"/>
      <c r="J18" s="8"/>
    </row>
    <row r="19" spans="1:10" ht="22.5" customHeight="1" x14ac:dyDescent="0.15">
      <c r="A19" s="26">
        <f t="shared" si="4"/>
        <v>45395</v>
      </c>
      <c r="B19" s="23" t="str">
        <f t="shared" si="1"/>
        <v>土</v>
      </c>
      <c r="C19" s="16"/>
      <c r="D19" s="17" t="s">
        <v>7</v>
      </c>
      <c r="E19" s="18"/>
      <c r="F19" s="19"/>
      <c r="G19" s="19" t="str">
        <f t="shared" si="2"/>
        <v/>
      </c>
      <c r="H19" s="27" t="str">
        <f t="shared" si="3"/>
        <v/>
      </c>
      <c r="I19" s="27"/>
      <c r="J19" s="8"/>
    </row>
    <row r="20" spans="1:10" ht="22.5" customHeight="1" x14ac:dyDescent="0.15">
      <c r="A20" s="26">
        <f t="shared" si="4"/>
        <v>45396</v>
      </c>
      <c r="B20" s="23" t="str">
        <f t="shared" si="1"/>
        <v>日</v>
      </c>
      <c r="C20" s="16"/>
      <c r="D20" s="17" t="s">
        <v>7</v>
      </c>
      <c r="E20" s="18"/>
      <c r="F20" s="19"/>
      <c r="G20" s="19" t="str">
        <f t="shared" si="2"/>
        <v/>
      </c>
      <c r="H20" s="27" t="str">
        <f t="shared" si="3"/>
        <v/>
      </c>
      <c r="I20" s="27"/>
      <c r="J20" s="8"/>
    </row>
    <row r="21" spans="1:10" ht="22.5" customHeight="1" x14ac:dyDescent="0.15">
      <c r="A21" s="26">
        <f t="shared" si="4"/>
        <v>45397</v>
      </c>
      <c r="B21" s="23" t="str">
        <f t="shared" si="1"/>
        <v>月</v>
      </c>
      <c r="C21" s="16"/>
      <c r="D21" s="17" t="s">
        <v>10</v>
      </c>
      <c r="E21" s="18"/>
      <c r="F21" s="19"/>
      <c r="G21" s="19" t="str">
        <f t="shared" si="2"/>
        <v/>
      </c>
      <c r="H21" s="27" t="str">
        <f t="shared" si="3"/>
        <v/>
      </c>
      <c r="I21" s="27"/>
      <c r="J21" s="8"/>
    </row>
    <row r="22" spans="1:10" ht="22.5" customHeight="1" x14ac:dyDescent="0.15">
      <c r="A22" s="26">
        <f t="shared" si="4"/>
        <v>45398</v>
      </c>
      <c r="B22" s="23" t="str">
        <f t="shared" si="1"/>
        <v>火</v>
      </c>
      <c r="C22" s="16"/>
      <c r="D22" s="17" t="s">
        <v>10</v>
      </c>
      <c r="E22" s="18"/>
      <c r="F22" s="19"/>
      <c r="G22" s="19" t="str">
        <f t="shared" si="2"/>
        <v/>
      </c>
      <c r="H22" s="27" t="str">
        <f t="shared" si="3"/>
        <v/>
      </c>
      <c r="I22" s="27"/>
      <c r="J22" s="8"/>
    </row>
    <row r="23" spans="1:10" ht="22.5" customHeight="1" x14ac:dyDescent="0.15">
      <c r="A23" s="26">
        <f t="shared" si="4"/>
        <v>45399</v>
      </c>
      <c r="B23" s="23" t="str">
        <f t="shared" si="1"/>
        <v>水</v>
      </c>
      <c r="C23" s="16"/>
      <c r="D23" s="17" t="s">
        <v>10</v>
      </c>
      <c r="E23" s="18"/>
      <c r="F23" s="19"/>
      <c r="G23" s="19" t="str">
        <f t="shared" si="2"/>
        <v/>
      </c>
      <c r="H23" s="27" t="str">
        <f t="shared" si="3"/>
        <v/>
      </c>
      <c r="I23" s="27"/>
      <c r="J23" s="8"/>
    </row>
    <row r="24" spans="1:10" ht="22.5" customHeight="1" x14ac:dyDescent="0.15">
      <c r="A24" s="26">
        <f t="shared" si="4"/>
        <v>45400</v>
      </c>
      <c r="B24" s="23" t="str">
        <f t="shared" si="1"/>
        <v>木</v>
      </c>
      <c r="C24" s="16"/>
      <c r="D24" s="17" t="s">
        <v>10</v>
      </c>
      <c r="E24" s="18"/>
      <c r="F24" s="19"/>
      <c r="G24" s="19" t="str">
        <f t="shared" si="2"/>
        <v/>
      </c>
      <c r="H24" s="27" t="str">
        <f t="shared" si="3"/>
        <v/>
      </c>
      <c r="I24" s="27"/>
      <c r="J24" s="8"/>
    </row>
    <row r="25" spans="1:10" ht="22.5" customHeight="1" x14ac:dyDescent="0.15">
      <c r="A25" s="26">
        <f t="shared" si="4"/>
        <v>45401</v>
      </c>
      <c r="B25" s="23" t="str">
        <f t="shared" si="1"/>
        <v>金</v>
      </c>
      <c r="C25" s="16"/>
      <c r="D25" s="17" t="s">
        <v>10</v>
      </c>
      <c r="E25" s="18"/>
      <c r="F25" s="19"/>
      <c r="G25" s="19" t="str">
        <f t="shared" si="2"/>
        <v/>
      </c>
      <c r="H25" s="27" t="str">
        <f t="shared" si="3"/>
        <v/>
      </c>
      <c r="I25" s="27"/>
      <c r="J25" s="8"/>
    </row>
    <row r="26" spans="1:10" ht="22.5" customHeight="1" x14ac:dyDescent="0.15">
      <c r="A26" s="26">
        <f t="shared" si="4"/>
        <v>45402</v>
      </c>
      <c r="B26" s="23" t="str">
        <f t="shared" si="1"/>
        <v>土</v>
      </c>
      <c r="C26" s="16"/>
      <c r="D26" s="17" t="s">
        <v>7</v>
      </c>
      <c r="E26" s="18"/>
      <c r="F26" s="19"/>
      <c r="G26" s="19" t="str">
        <f t="shared" si="2"/>
        <v/>
      </c>
      <c r="H26" s="27" t="str">
        <f t="shared" si="3"/>
        <v/>
      </c>
      <c r="I26" s="27"/>
      <c r="J26" s="8"/>
    </row>
    <row r="27" spans="1:10" ht="22.5" customHeight="1" x14ac:dyDescent="0.15">
      <c r="A27" s="26">
        <f t="shared" si="4"/>
        <v>45403</v>
      </c>
      <c r="B27" s="23" t="str">
        <f t="shared" si="1"/>
        <v>日</v>
      </c>
      <c r="C27" s="16"/>
      <c r="D27" s="17" t="s">
        <v>7</v>
      </c>
      <c r="E27" s="18"/>
      <c r="F27" s="19"/>
      <c r="G27" s="19" t="str">
        <f t="shared" si="2"/>
        <v/>
      </c>
      <c r="H27" s="27" t="str">
        <f t="shared" si="3"/>
        <v/>
      </c>
      <c r="I27" s="27"/>
      <c r="J27" s="8"/>
    </row>
    <row r="28" spans="1:10" ht="22.5" customHeight="1" x14ac:dyDescent="0.15">
      <c r="A28" s="26">
        <f t="shared" si="4"/>
        <v>45404</v>
      </c>
      <c r="B28" s="23" t="str">
        <f t="shared" si="1"/>
        <v>月</v>
      </c>
      <c r="C28" s="16"/>
      <c r="D28" s="17" t="s">
        <v>10</v>
      </c>
      <c r="E28" s="18"/>
      <c r="F28" s="19"/>
      <c r="G28" s="19" t="str">
        <f t="shared" si="2"/>
        <v/>
      </c>
      <c r="H28" s="27" t="str">
        <f t="shared" si="3"/>
        <v/>
      </c>
      <c r="I28" s="27"/>
      <c r="J28" s="8"/>
    </row>
    <row r="29" spans="1:10" ht="22.5" customHeight="1" x14ac:dyDescent="0.15">
      <c r="A29" s="26">
        <f t="shared" si="4"/>
        <v>45405</v>
      </c>
      <c r="B29" s="23" t="str">
        <f t="shared" si="1"/>
        <v>火</v>
      </c>
      <c r="C29" s="16"/>
      <c r="D29" s="17" t="s">
        <v>10</v>
      </c>
      <c r="E29" s="18"/>
      <c r="F29" s="19"/>
      <c r="G29" s="19" t="str">
        <f t="shared" si="2"/>
        <v/>
      </c>
      <c r="H29" s="27" t="str">
        <f t="shared" si="3"/>
        <v/>
      </c>
      <c r="I29" s="27"/>
      <c r="J29" s="8"/>
    </row>
    <row r="30" spans="1:10" ht="22.5" customHeight="1" x14ac:dyDescent="0.15">
      <c r="A30" s="26">
        <f t="shared" si="4"/>
        <v>45406</v>
      </c>
      <c r="B30" s="23" t="str">
        <f t="shared" si="1"/>
        <v>水</v>
      </c>
      <c r="C30" s="16"/>
      <c r="D30" s="17" t="s">
        <v>10</v>
      </c>
      <c r="E30" s="18"/>
      <c r="F30" s="19"/>
      <c r="G30" s="19" t="str">
        <f t="shared" si="2"/>
        <v/>
      </c>
      <c r="H30" s="27" t="str">
        <f t="shared" si="3"/>
        <v/>
      </c>
      <c r="I30" s="27"/>
      <c r="J30" s="8"/>
    </row>
    <row r="31" spans="1:10" ht="22.5" customHeight="1" x14ac:dyDescent="0.15">
      <c r="A31" s="26">
        <f t="shared" si="4"/>
        <v>45407</v>
      </c>
      <c r="B31" s="23" t="str">
        <f t="shared" si="1"/>
        <v>木</v>
      </c>
      <c r="C31" s="16"/>
      <c r="D31" s="17" t="s">
        <v>10</v>
      </c>
      <c r="E31" s="18"/>
      <c r="F31" s="19"/>
      <c r="G31" s="19" t="str">
        <f t="shared" si="2"/>
        <v/>
      </c>
      <c r="H31" s="27" t="str">
        <f t="shared" si="3"/>
        <v/>
      </c>
      <c r="I31" s="27"/>
      <c r="J31" s="8"/>
    </row>
    <row r="32" spans="1:10" ht="22.5" customHeight="1" x14ac:dyDescent="0.15">
      <c r="A32" s="26">
        <f t="shared" si="4"/>
        <v>45408</v>
      </c>
      <c r="B32" s="23" t="str">
        <f t="shared" si="1"/>
        <v>金</v>
      </c>
      <c r="C32" s="16"/>
      <c r="D32" s="17" t="s">
        <v>10</v>
      </c>
      <c r="E32" s="18"/>
      <c r="F32" s="19"/>
      <c r="G32" s="19" t="str">
        <f t="shared" si="2"/>
        <v/>
      </c>
      <c r="H32" s="27" t="str">
        <f t="shared" si="3"/>
        <v/>
      </c>
      <c r="I32" s="27"/>
      <c r="J32" s="8"/>
    </row>
    <row r="33" spans="1:10" ht="22.5" customHeight="1" x14ac:dyDescent="0.15">
      <c r="A33" s="26">
        <f t="shared" si="4"/>
        <v>45409</v>
      </c>
      <c r="B33" s="23" t="str">
        <f t="shared" si="1"/>
        <v>土</v>
      </c>
      <c r="C33" s="16"/>
      <c r="D33" s="17" t="s">
        <v>7</v>
      </c>
      <c r="E33" s="18"/>
      <c r="F33" s="19"/>
      <c r="G33" s="19" t="str">
        <f t="shared" si="2"/>
        <v/>
      </c>
      <c r="H33" s="27" t="str">
        <f t="shared" si="3"/>
        <v/>
      </c>
      <c r="I33" s="27"/>
      <c r="J33" s="8"/>
    </row>
    <row r="34" spans="1:10" ht="22.5" customHeight="1" x14ac:dyDescent="0.15">
      <c r="A34" s="26">
        <f t="shared" si="4"/>
        <v>45410</v>
      </c>
      <c r="B34" s="23" t="str">
        <f t="shared" si="1"/>
        <v>日</v>
      </c>
      <c r="C34" s="16"/>
      <c r="D34" s="17" t="s">
        <v>7</v>
      </c>
      <c r="E34" s="18"/>
      <c r="F34" s="19"/>
      <c r="G34" s="19" t="str">
        <f t="shared" si="2"/>
        <v/>
      </c>
      <c r="H34" s="27" t="str">
        <f t="shared" si="3"/>
        <v/>
      </c>
      <c r="I34" s="27"/>
      <c r="J34" s="8"/>
    </row>
    <row r="35" spans="1:10" ht="22.5" customHeight="1" x14ac:dyDescent="0.15">
      <c r="A35" s="26">
        <f t="shared" si="4"/>
        <v>45411</v>
      </c>
      <c r="B35" s="23" t="str">
        <f t="shared" si="1"/>
        <v>月</v>
      </c>
      <c r="C35" s="16"/>
      <c r="D35" s="17" t="s">
        <v>10</v>
      </c>
      <c r="E35" s="18"/>
      <c r="F35" s="19"/>
      <c r="G35" s="19" t="str">
        <f t="shared" si="2"/>
        <v/>
      </c>
      <c r="H35" s="27" t="str">
        <f t="shared" si="3"/>
        <v/>
      </c>
      <c r="I35" s="27"/>
      <c r="J35" s="8"/>
    </row>
    <row r="36" spans="1:10" ht="22.5" customHeight="1" x14ac:dyDescent="0.15">
      <c r="A36" s="26">
        <f t="shared" si="4"/>
        <v>45412</v>
      </c>
      <c r="B36" s="23" t="str">
        <f t="shared" si="1"/>
        <v>火</v>
      </c>
      <c r="C36" s="16"/>
      <c r="D36" s="17" t="s">
        <v>10</v>
      </c>
      <c r="E36" s="18"/>
      <c r="F36" s="19"/>
      <c r="G36" s="19"/>
      <c r="H36" s="27"/>
      <c r="I36" s="27"/>
      <c r="J36" s="8"/>
    </row>
    <row r="37" spans="1:10" ht="22.5" customHeight="1" thickBot="1" x14ac:dyDescent="0.2">
      <c r="A37" s="26"/>
      <c r="B37" s="23"/>
      <c r="C37" s="16"/>
      <c r="D37" s="17" t="s">
        <v>10</v>
      </c>
      <c r="E37" s="18"/>
      <c r="F37" s="19"/>
      <c r="G37" s="19" t="str">
        <f t="shared" si="2"/>
        <v/>
      </c>
      <c r="H37" s="27" t="str">
        <f t="shared" si="3"/>
        <v/>
      </c>
      <c r="I37" s="27"/>
      <c r="J37" s="8"/>
    </row>
    <row r="38" spans="1:10" ht="22.5" customHeight="1" thickTop="1" x14ac:dyDescent="0.15">
      <c r="A38" s="10"/>
      <c r="B38" s="11"/>
      <c r="C38" s="11">
        <f>COUNT(C7:C37)</f>
        <v>0</v>
      </c>
      <c r="D38" s="11"/>
      <c r="E38" s="11" t="s">
        <v>0</v>
      </c>
      <c r="F38" s="12"/>
      <c r="G38" s="28">
        <f>SUM(G7:G37)</f>
        <v>0</v>
      </c>
      <c r="H38" s="28">
        <f>IF(SUM(H7:H37)&lt;0,"0",SUM(H7:H37))</f>
        <v>0</v>
      </c>
      <c r="I38" s="28"/>
      <c r="J38" s="14"/>
    </row>
    <row r="40" spans="1:10" ht="22.5" customHeight="1" x14ac:dyDescent="0.15">
      <c r="G40" s="15"/>
    </row>
  </sheetData>
  <mergeCells count="4">
    <mergeCell ref="A2:J2"/>
    <mergeCell ref="A1:J1"/>
    <mergeCell ref="A5:J5"/>
    <mergeCell ref="A4:J4"/>
  </mergeCells>
  <phoneticPr fontId="4"/>
  <pageMargins left="0.70866141732283472" right="0.7086614173228347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 (2)</vt:lpstr>
      <vt:lpstr>ひながた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出勤簿</dc:title>
  <dc:creator>USER</dc:creator>
  <cp:lastModifiedBy>健志 岡田</cp:lastModifiedBy>
  <cp:lastPrinted>2017-08-29T05:01:35Z</cp:lastPrinted>
  <dcterms:created xsi:type="dcterms:W3CDTF">2012-02-07T03:02:32Z</dcterms:created>
  <dcterms:modified xsi:type="dcterms:W3CDTF">2024-09-25T05:48:30Z</dcterms:modified>
</cp:coreProperties>
</file>